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30A19301" sheetId="1" r:id="rId1"/>
  </sheets>
  <definedNames>
    <definedName name="\x">#REF!</definedName>
    <definedName name="\z">'30A19301'!$V$1:$IV$7945</definedName>
    <definedName name="_Regression_Int" localSheetId="0" hidden="1">1</definedName>
    <definedName name="_xlnm.Print_Area" localSheetId="0">'30A19301'!$A$1:$I$70</definedName>
    <definedName name="Print_Area_MI" localSheetId="0">'30A19301'!$A$1:$J$72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<sst xmlns="http://schemas.openxmlformats.org/spreadsheetml/2006/main" count="183" uniqueCount="75">
  <si>
    <t xml:space="preserve">    (Number: '000)</t>
  </si>
  <si>
    <t xml:space="preserve">  (Value: Rs.'000)</t>
  </si>
  <si>
    <t xml:space="preserve"> </t>
  </si>
  <si>
    <t>_____________________________________________________________________________________________________________________________________________</t>
  </si>
  <si>
    <t xml:space="preserve">   Aluminium-</t>
  </si>
  <si>
    <t xml:space="preserve">   Cupro-Nickel</t>
  </si>
  <si>
    <t xml:space="preserve"> Year</t>
  </si>
  <si>
    <t xml:space="preserve">   magnesium</t>
  </si>
  <si>
    <t>(1)</t>
  </si>
  <si>
    <t xml:space="preserve"> ending</t>
  </si>
  <si>
    <t>__________________</t>
  </si>
  <si>
    <t>________________</t>
  </si>
  <si>
    <t xml:space="preserve"> March</t>
  </si>
  <si>
    <t>Number</t>
  </si>
  <si>
    <t>Value</t>
  </si>
  <si>
    <t xml:space="preserve"> 1</t>
  </si>
  <si>
    <t xml:space="preserve"> 1990-91</t>
  </si>
  <si>
    <t xml:space="preserve"> 1994-95</t>
  </si>
  <si>
    <t>-</t>
  </si>
  <si>
    <t xml:space="preserve"> 1996-97</t>
  </si>
  <si>
    <t xml:space="preserve"> 1997-98</t>
  </si>
  <si>
    <t xml:space="preserve"> 1998-99</t>
  </si>
  <si>
    <t>Notes</t>
  </si>
  <si>
    <t>Notes in</t>
  </si>
  <si>
    <t>Last Friday</t>
  </si>
  <si>
    <t>issued</t>
  </si>
  <si>
    <t>held</t>
  </si>
  <si>
    <t>circul-</t>
  </si>
  <si>
    <t>of March</t>
  </si>
  <si>
    <t>in the</t>
  </si>
  <si>
    <t>ation</t>
  </si>
  <si>
    <t xml:space="preserve">     Gold</t>
  </si>
  <si>
    <t xml:space="preserve">   Rupee </t>
  </si>
  <si>
    <t>Goverment</t>
  </si>
  <si>
    <t>Foreign</t>
  </si>
  <si>
    <t>banking</t>
  </si>
  <si>
    <t xml:space="preserve">   coin &amp;</t>
  </si>
  <si>
    <t xml:space="preserve"> coin</t>
  </si>
  <si>
    <t>of India</t>
  </si>
  <si>
    <t>Securit-</t>
  </si>
  <si>
    <t>deptt.</t>
  </si>
  <si>
    <t xml:space="preserve">  bullion </t>
  </si>
  <si>
    <t>Rupee</t>
  </si>
  <si>
    <t>ies</t>
  </si>
  <si>
    <t>securities</t>
  </si>
  <si>
    <t xml:space="preserve">   1</t>
  </si>
  <si>
    <t>2</t>
  </si>
  <si>
    <t xml:space="preserve"> (1) Includes G.O.I. one rupee notes issued from July, 1940.</t>
  </si>
  <si>
    <t xml:space="preserve"> -</t>
  </si>
  <si>
    <t>_______________________________________________________________</t>
  </si>
  <si>
    <t xml:space="preserve">  _______________________________</t>
  </si>
  <si>
    <t xml:space="preserve">  </t>
  </si>
  <si>
    <t>_________________________________________________</t>
  </si>
  <si>
    <t>_________________________________________</t>
  </si>
  <si>
    <t xml:space="preserve"> Total</t>
  </si>
  <si>
    <t>EXCHANGE, COINAGE AND CURRENCY</t>
  </si>
  <si>
    <t xml:space="preserve">  (Mumbai mint )</t>
  </si>
  <si>
    <t xml:space="preserve">  (Kolkata)</t>
  </si>
  <si>
    <t xml:space="preserve"> 1999-00</t>
  </si>
  <si>
    <t xml:space="preserve">  2000-01</t>
  </si>
  <si>
    <t xml:space="preserve">  2001-02</t>
  </si>
  <si>
    <t xml:space="preserve">  2002-03</t>
  </si>
  <si>
    <t xml:space="preserve"> 2004-05</t>
  </si>
  <si>
    <t xml:space="preserve">  2003-04</t>
  </si>
  <si>
    <t xml:space="preserve">  Stainless steel</t>
  </si>
  <si>
    <t xml:space="preserve">  2004-05</t>
  </si>
  <si>
    <t xml:space="preserve"> (Rs.Ten Million)</t>
  </si>
  <si>
    <t xml:space="preserve">     Reserve against note issue</t>
  </si>
  <si>
    <t xml:space="preserve">  2005-06</t>
  </si>
  <si>
    <t xml:space="preserve">  2006-07</t>
  </si>
  <si>
    <t xml:space="preserve"> Sources: 1. India Government Mint, Kolkata</t>
  </si>
  <si>
    <t xml:space="preserve"> 2. India Government Mint, Mumbai</t>
  </si>
  <si>
    <t xml:space="preserve">  Table 27.3-NUMBER AND VALUE OF COINS MINTED</t>
  </si>
  <si>
    <t>Table 27.4-STATISTICS OF NOTES IN CIRCULATION IN INDIA</t>
  </si>
  <si>
    <t>Source : Reserve Bank of  India.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</si>
</sst>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fill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" fontId="2" fillId="0" borderId="1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left"/>
      <protection/>
    </xf>
    <xf numFmtId="1" fontId="4" fillId="0" borderId="1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6"/>
  <sheetViews>
    <sheetView showGridLines="0" tabSelected="1" view="pageBreakPreview" zoomScaleNormal="75" zoomScaleSheetLayoutView="100" workbookViewId="0" topLeftCell="A1">
      <selection activeCell="AB8" sqref="AB8"/>
    </sheetView>
  </sheetViews>
  <sheetFormatPr defaultColWidth="9.625" defaultRowHeight="12.75"/>
  <cols>
    <col min="1" max="1" width="11.50390625" style="5" customWidth="1"/>
    <col min="2" max="2" width="8.125" style="5" customWidth="1"/>
    <col min="3" max="3" width="8.50390625" style="5" customWidth="1"/>
    <col min="4" max="5" width="10.00390625" style="5" customWidth="1"/>
    <col min="6" max="6" width="9.25390625" style="5" customWidth="1"/>
    <col min="7" max="7" width="9.75390625" style="5" customWidth="1"/>
    <col min="8" max="8" width="11.00390625" style="5" customWidth="1"/>
    <col min="9" max="9" width="10.00390625" style="5" customWidth="1"/>
    <col min="10" max="10" width="9.625" style="5" customWidth="1"/>
    <col min="11" max="12" width="8.625" style="5" customWidth="1"/>
    <col min="13" max="15" width="10.625" style="5" customWidth="1"/>
    <col min="16" max="16384" width="9.625" style="5" customWidth="1"/>
  </cols>
  <sheetData>
    <row r="1" spans="1:9" ht="12.75">
      <c r="A1" s="4"/>
      <c r="I1" s="5">
        <v>371</v>
      </c>
    </row>
    <row r="2" spans="1:9" ht="15.75">
      <c r="A2" s="43" t="s">
        <v>55</v>
      </c>
      <c r="B2" s="44"/>
      <c r="C2" s="44"/>
      <c r="D2" s="44"/>
      <c r="E2" s="44"/>
      <c r="F2" s="44"/>
      <c r="G2" s="44"/>
      <c r="H2" s="44"/>
      <c r="I2" s="44"/>
    </row>
    <row r="4" spans="1:9" ht="14.25">
      <c r="A4" s="45" t="s">
        <v>72</v>
      </c>
      <c r="B4" s="46"/>
      <c r="C4" s="46"/>
      <c r="D4" s="46"/>
      <c r="E4" s="46"/>
      <c r="F4" s="46"/>
      <c r="G4" s="46"/>
      <c r="H4" s="46"/>
      <c r="I4" s="46"/>
    </row>
    <row r="5" spans="1:9" ht="12.75">
      <c r="A5" s="6" t="s">
        <v>2</v>
      </c>
      <c r="B5" s="7"/>
      <c r="C5" s="8"/>
      <c r="D5" s="7"/>
      <c r="E5" s="7"/>
      <c r="F5" s="7"/>
      <c r="G5" s="7"/>
      <c r="H5" s="7"/>
      <c r="I5" s="1" t="s">
        <v>0</v>
      </c>
    </row>
    <row r="6" spans="1:14" ht="12.75">
      <c r="A6" s="2"/>
      <c r="B6" s="2"/>
      <c r="C6" s="2"/>
      <c r="D6" s="2"/>
      <c r="E6" s="2"/>
      <c r="F6" s="2"/>
      <c r="G6" s="2"/>
      <c r="H6" s="2"/>
      <c r="I6" s="3" t="s">
        <v>1</v>
      </c>
      <c r="K6" s="4" t="s">
        <v>2</v>
      </c>
      <c r="N6" s="4" t="s">
        <v>2</v>
      </c>
    </row>
    <row r="7" spans="1:13" ht="15">
      <c r="A7" s="7"/>
      <c r="B7" s="47" t="s">
        <v>4</v>
      </c>
      <c r="C7" s="53"/>
      <c r="D7" s="47" t="s">
        <v>64</v>
      </c>
      <c r="E7" s="55"/>
      <c r="F7" s="56" t="s">
        <v>5</v>
      </c>
      <c r="G7" s="55"/>
      <c r="H7" s="46" t="s">
        <v>54</v>
      </c>
      <c r="I7" s="54"/>
      <c r="M7" s="4" t="s">
        <v>2</v>
      </c>
    </row>
    <row r="8" spans="1:14" ht="12.75">
      <c r="A8" s="6" t="s">
        <v>6</v>
      </c>
      <c r="B8" s="47" t="s">
        <v>7</v>
      </c>
      <c r="C8" s="53"/>
      <c r="D8" s="47" t="s">
        <v>8</v>
      </c>
      <c r="E8" s="55"/>
      <c r="G8" s="7"/>
      <c r="H8" s="7"/>
      <c r="I8" s="7"/>
      <c r="N8" s="4" t="s">
        <v>2</v>
      </c>
    </row>
    <row r="9" spans="1:14" ht="12.75">
      <c r="A9" s="6" t="s">
        <v>9</v>
      </c>
      <c r="B9" s="7"/>
      <c r="C9" s="1" t="s">
        <v>10</v>
      </c>
      <c r="D9" s="7"/>
      <c r="E9" s="1" t="s">
        <v>11</v>
      </c>
      <c r="F9" s="7" t="s">
        <v>49</v>
      </c>
      <c r="G9" s="7"/>
      <c r="H9" s="7" t="s">
        <v>50</v>
      </c>
      <c r="I9" s="7"/>
      <c r="J9" s="10" t="s">
        <v>2</v>
      </c>
      <c r="K9" s="5" t="s">
        <v>51</v>
      </c>
      <c r="M9" s="4" t="s">
        <v>2</v>
      </c>
      <c r="N9" s="4" t="s">
        <v>2</v>
      </c>
    </row>
    <row r="10" spans="1:10" ht="14.25">
      <c r="A10" s="6" t="s">
        <v>12</v>
      </c>
      <c r="B10" s="11" t="s">
        <v>13</v>
      </c>
      <c r="C10" s="1" t="s">
        <v>14</v>
      </c>
      <c r="D10" s="12" t="s">
        <v>13</v>
      </c>
      <c r="E10" s="12" t="s">
        <v>14</v>
      </c>
      <c r="F10" s="12" t="s">
        <v>13</v>
      </c>
      <c r="G10" s="12" t="s">
        <v>14</v>
      </c>
      <c r="H10" s="13" t="s">
        <v>13</v>
      </c>
      <c r="I10" s="13" t="s">
        <v>14</v>
      </c>
      <c r="J10" s="14" t="s">
        <v>2</v>
      </c>
    </row>
    <row r="11" spans="1:13" ht="12.75">
      <c r="A11" s="15" t="s">
        <v>2</v>
      </c>
      <c r="B11" s="16"/>
      <c r="C11" s="16"/>
      <c r="D11" s="16"/>
      <c r="E11" s="16"/>
      <c r="F11" s="16" t="s">
        <v>2</v>
      </c>
      <c r="G11" s="16"/>
      <c r="H11" s="17" t="s">
        <v>2</v>
      </c>
      <c r="I11" s="16" t="s">
        <v>2</v>
      </c>
      <c r="J11" s="14" t="s">
        <v>2</v>
      </c>
      <c r="K11" s="18" t="s">
        <v>2</v>
      </c>
      <c r="L11" s="18" t="s">
        <v>2</v>
      </c>
      <c r="M11" s="18" t="s">
        <v>2</v>
      </c>
    </row>
    <row r="12" spans="1:13" ht="12.75">
      <c r="A12" s="9" t="s">
        <v>15</v>
      </c>
      <c r="B12" s="7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20">
        <v>9</v>
      </c>
      <c r="J12" s="10" t="s">
        <v>2</v>
      </c>
      <c r="L12" s="10"/>
      <c r="M12" s="10"/>
    </row>
    <row r="13" spans="1:13" ht="12.75">
      <c r="A13" s="6" t="s">
        <v>3</v>
      </c>
      <c r="B13" s="7"/>
      <c r="C13" s="7"/>
      <c r="D13" s="7"/>
      <c r="E13" s="7"/>
      <c r="F13" s="7"/>
      <c r="G13" s="7"/>
      <c r="H13" s="7"/>
      <c r="I13" s="7"/>
      <c r="J13" s="5" t="s">
        <v>2</v>
      </c>
      <c r="K13" s="18" t="s">
        <v>2</v>
      </c>
      <c r="L13" s="10"/>
      <c r="M13" s="10"/>
    </row>
    <row r="14" spans="1:9" ht="12.75">
      <c r="A14" s="47" t="s">
        <v>57</v>
      </c>
      <c r="B14" s="48"/>
      <c r="C14" s="48"/>
      <c r="D14" s="48"/>
      <c r="E14" s="48"/>
      <c r="F14" s="48"/>
      <c r="G14" s="48"/>
      <c r="H14" s="48"/>
      <c r="I14" s="48"/>
    </row>
    <row r="15" spans="1:9" ht="14.25">
      <c r="A15" s="32" t="s">
        <v>16</v>
      </c>
      <c r="B15" s="33">
        <v>206542</v>
      </c>
      <c r="C15" s="33">
        <v>32493</v>
      </c>
      <c r="D15" s="33">
        <v>79250</v>
      </c>
      <c r="E15" s="33">
        <v>31041</v>
      </c>
      <c r="F15" s="33">
        <v>160127</v>
      </c>
      <c r="G15" s="33">
        <v>205447</v>
      </c>
      <c r="H15" s="34">
        <v>445919</v>
      </c>
      <c r="I15" s="34">
        <v>268981</v>
      </c>
    </row>
    <row r="16" spans="1:9" ht="14.25" hidden="1">
      <c r="A16" s="32" t="s">
        <v>17</v>
      </c>
      <c r="B16" s="33" t="s">
        <v>18</v>
      </c>
      <c r="C16" s="33" t="s">
        <v>18</v>
      </c>
      <c r="D16" s="33">
        <v>240785</v>
      </c>
      <c r="E16" s="33">
        <v>136061</v>
      </c>
      <c r="F16" s="33">
        <v>180210</v>
      </c>
      <c r="G16" s="33">
        <v>721620</v>
      </c>
      <c r="H16" s="34">
        <v>420995</v>
      </c>
      <c r="I16" s="34">
        <v>857681</v>
      </c>
    </row>
    <row r="17" spans="1:9" ht="14.25">
      <c r="A17" s="32" t="s">
        <v>19</v>
      </c>
      <c r="B17" s="33" t="s">
        <v>18</v>
      </c>
      <c r="C17" s="33" t="s">
        <v>18</v>
      </c>
      <c r="D17" s="33">
        <v>263100</v>
      </c>
      <c r="E17" s="33">
        <v>166114</v>
      </c>
      <c r="F17" s="33">
        <v>205723</v>
      </c>
      <c r="G17" s="33">
        <v>779006</v>
      </c>
      <c r="H17" s="34">
        <v>468823</v>
      </c>
      <c r="I17" s="34">
        <v>945120</v>
      </c>
    </row>
    <row r="18" spans="1:11" ht="14.25">
      <c r="A18" s="32" t="s">
        <v>20</v>
      </c>
      <c r="B18" s="33" t="s">
        <v>18</v>
      </c>
      <c r="C18" s="33" t="s">
        <v>18</v>
      </c>
      <c r="D18" s="33">
        <v>244783</v>
      </c>
      <c r="E18" s="33">
        <v>168478</v>
      </c>
      <c r="F18" s="33">
        <v>189400</v>
      </c>
      <c r="G18" s="33">
        <v>721400</v>
      </c>
      <c r="H18" s="34">
        <v>434183</v>
      </c>
      <c r="I18" s="34">
        <v>889878</v>
      </c>
      <c r="K18" s="4" t="s">
        <v>2</v>
      </c>
    </row>
    <row r="19" spans="1:9" ht="14.25">
      <c r="A19" s="32" t="s">
        <v>21</v>
      </c>
      <c r="B19" s="35"/>
      <c r="C19" s="35"/>
      <c r="D19" s="33">
        <v>309212</v>
      </c>
      <c r="E19" s="33">
        <v>201732</v>
      </c>
      <c r="F19" s="33">
        <v>215900</v>
      </c>
      <c r="G19" s="33">
        <v>751900</v>
      </c>
      <c r="H19" s="34">
        <v>525112</v>
      </c>
      <c r="I19" s="34">
        <v>953632</v>
      </c>
    </row>
    <row r="20" spans="1:9" ht="14.25">
      <c r="A20" s="32" t="s">
        <v>58</v>
      </c>
      <c r="B20" s="33" t="s">
        <v>48</v>
      </c>
      <c r="C20" s="33" t="s">
        <v>48</v>
      </c>
      <c r="D20" s="33">
        <v>421631</v>
      </c>
      <c r="E20" s="33">
        <v>262485</v>
      </c>
      <c r="F20" s="33">
        <v>238465</v>
      </c>
      <c r="G20" s="33">
        <v>818330</v>
      </c>
      <c r="H20" s="34">
        <v>660096</v>
      </c>
      <c r="I20" s="34">
        <v>1080815</v>
      </c>
    </row>
    <row r="21" spans="1:9" ht="14.25">
      <c r="A21" s="32" t="s">
        <v>59</v>
      </c>
      <c r="B21" s="33" t="s">
        <v>48</v>
      </c>
      <c r="C21" s="33" t="s">
        <v>48</v>
      </c>
      <c r="D21" s="33">
        <v>442792</v>
      </c>
      <c r="E21" s="33">
        <v>301305</v>
      </c>
      <c r="F21" s="33">
        <v>258337</v>
      </c>
      <c r="G21" s="33">
        <v>856874</v>
      </c>
      <c r="H21" s="34">
        <v>700529</v>
      </c>
      <c r="I21" s="34">
        <v>1158179</v>
      </c>
    </row>
    <row r="22" spans="1:9" ht="14.25">
      <c r="A22" s="32" t="s">
        <v>60</v>
      </c>
      <c r="B22" s="33" t="s">
        <v>48</v>
      </c>
      <c r="C22" s="33" t="s">
        <v>48</v>
      </c>
      <c r="D22" s="33">
        <v>561702</v>
      </c>
      <c r="E22" s="33">
        <v>452227</v>
      </c>
      <c r="F22" s="33">
        <v>258300</v>
      </c>
      <c r="G22" s="33">
        <v>900900</v>
      </c>
      <c r="H22" s="34">
        <v>820002</v>
      </c>
      <c r="I22" s="34">
        <v>1353127</v>
      </c>
    </row>
    <row r="23" spans="1:9" ht="14.25">
      <c r="A23" s="32" t="s">
        <v>61</v>
      </c>
      <c r="B23" s="33" t="s">
        <v>48</v>
      </c>
      <c r="C23" s="33" t="s">
        <v>48</v>
      </c>
      <c r="D23" s="33">
        <v>610965</v>
      </c>
      <c r="E23" s="33">
        <v>473018</v>
      </c>
      <c r="F23" s="33">
        <v>218609</v>
      </c>
      <c r="G23" s="33">
        <v>758819</v>
      </c>
      <c r="H23" s="34">
        <v>829574</v>
      </c>
      <c r="I23" s="34">
        <v>1231837</v>
      </c>
    </row>
    <row r="24" spans="1:9" ht="14.25">
      <c r="A24" s="32" t="s">
        <v>63</v>
      </c>
      <c r="B24" s="33" t="s">
        <v>48</v>
      </c>
      <c r="C24" s="33" t="s">
        <v>48</v>
      </c>
      <c r="D24" s="33">
        <v>346827</v>
      </c>
      <c r="E24" s="33">
        <v>1306939</v>
      </c>
      <c r="F24" s="33">
        <v>421075</v>
      </c>
      <c r="G24" s="33">
        <v>392131</v>
      </c>
      <c r="H24" s="34">
        <f aca="true" t="shared" si="0" ref="H24:I27">D24+F24</f>
        <v>767902</v>
      </c>
      <c r="I24" s="34">
        <f t="shared" si="0"/>
        <v>1699070</v>
      </c>
    </row>
    <row r="25" spans="1:9" ht="14.25">
      <c r="A25" s="32" t="s">
        <v>65</v>
      </c>
      <c r="B25" s="33" t="s">
        <v>48</v>
      </c>
      <c r="C25" s="33" t="s">
        <v>48</v>
      </c>
      <c r="D25" s="33">
        <v>138510</v>
      </c>
      <c r="E25" s="33">
        <v>138510</v>
      </c>
      <c r="F25" s="33">
        <v>124465</v>
      </c>
      <c r="G25" s="33">
        <v>415160</v>
      </c>
      <c r="H25" s="34">
        <f t="shared" si="0"/>
        <v>262975</v>
      </c>
      <c r="I25" s="34">
        <f t="shared" si="0"/>
        <v>553670</v>
      </c>
    </row>
    <row r="26" spans="1:9" ht="14.25">
      <c r="A26" s="32" t="s">
        <v>68</v>
      </c>
      <c r="B26" s="33" t="s">
        <v>48</v>
      </c>
      <c r="C26" s="33" t="s">
        <v>48</v>
      </c>
      <c r="D26" s="33">
        <v>130650</v>
      </c>
      <c r="E26" s="33">
        <v>149230</v>
      </c>
      <c r="F26" s="33">
        <v>9958</v>
      </c>
      <c r="G26" s="33">
        <v>49425</v>
      </c>
      <c r="H26" s="34">
        <f t="shared" si="0"/>
        <v>140608</v>
      </c>
      <c r="I26" s="34">
        <f t="shared" si="0"/>
        <v>198655</v>
      </c>
    </row>
    <row r="27" spans="1:9" ht="14.25">
      <c r="A27" s="32" t="s">
        <v>69</v>
      </c>
      <c r="B27" s="33" t="s">
        <v>48</v>
      </c>
      <c r="C27" s="33" t="s">
        <v>48</v>
      </c>
      <c r="D27" s="33">
        <v>144170</v>
      </c>
      <c r="E27" s="33">
        <v>287485</v>
      </c>
      <c r="F27" s="33">
        <v>107</v>
      </c>
      <c r="G27" s="33">
        <v>533</v>
      </c>
      <c r="H27" s="34">
        <f t="shared" si="0"/>
        <v>144277</v>
      </c>
      <c r="I27" s="34">
        <f t="shared" si="0"/>
        <v>288018</v>
      </c>
    </row>
    <row r="28" spans="1:9" ht="12.75">
      <c r="A28" s="4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47" t="s">
        <v>56</v>
      </c>
      <c r="B29" s="48"/>
      <c r="C29" s="48"/>
      <c r="D29" s="48"/>
      <c r="E29" s="48"/>
      <c r="F29" s="48"/>
      <c r="G29" s="48"/>
      <c r="H29" s="48"/>
      <c r="I29" s="48"/>
    </row>
    <row r="30" spans="1:9" ht="14.25">
      <c r="A30" s="32" t="s">
        <v>16</v>
      </c>
      <c r="B30" s="33">
        <v>46552</v>
      </c>
      <c r="C30" s="33">
        <v>4655</v>
      </c>
      <c r="D30" s="33">
        <v>162986</v>
      </c>
      <c r="E30" s="33">
        <v>35913</v>
      </c>
      <c r="F30" s="33">
        <v>169786</v>
      </c>
      <c r="G30" s="33">
        <v>222791</v>
      </c>
      <c r="H30" s="34">
        <f>B30+D30+F30</f>
        <v>379324</v>
      </c>
      <c r="I30" s="34">
        <f>C30+E30+G30</f>
        <v>263359</v>
      </c>
    </row>
    <row r="31" spans="1:9" ht="14.25" hidden="1">
      <c r="A31" s="32" t="s">
        <v>17</v>
      </c>
      <c r="B31" s="33">
        <v>4</v>
      </c>
      <c r="C31" s="33" t="s">
        <v>18</v>
      </c>
      <c r="D31" s="33">
        <v>205933</v>
      </c>
      <c r="E31" s="33">
        <v>130488</v>
      </c>
      <c r="F31" s="33">
        <v>204015</v>
      </c>
      <c r="G31" s="33">
        <v>662015</v>
      </c>
      <c r="H31" s="34">
        <f aca="true" t="shared" si="1" ref="H31:H42">B31+D31+F31</f>
        <v>409952</v>
      </c>
      <c r="I31" s="34">
        <f aca="true" t="shared" si="2" ref="I31:I42">C31+E31+G31</f>
        <v>792503</v>
      </c>
    </row>
    <row r="32" spans="1:9" ht="14.25">
      <c r="A32" s="32" t="s">
        <v>19</v>
      </c>
      <c r="B32" s="33" t="s">
        <v>18</v>
      </c>
      <c r="C32" s="33" t="s">
        <v>18</v>
      </c>
      <c r="D32" s="33">
        <v>241183</v>
      </c>
      <c r="E32" s="33">
        <v>186004</v>
      </c>
      <c r="F32" s="33">
        <v>160018</v>
      </c>
      <c r="G32" s="33">
        <v>552080</v>
      </c>
      <c r="H32" s="34">
        <f t="shared" si="1"/>
        <v>401201</v>
      </c>
      <c r="I32" s="34">
        <f t="shared" si="2"/>
        <v>738084</v>
      </c>
    </row>
    <row r="33" spans="1:11" ht="14.25">
      <c r="A33" s="32" t="s">
        <v>20</v>
      </c>
      <c r="B33" s="33" t="s">
        <v>18</v>
      </c>
      <c r="C33" s="33" t="s">
        <v>18</v>
      </c>
      <c r="D33" s="33">
        <v>223955</v>
      </c>
      <c r="E33" s="33">
        <v>162945</v>
      </c>
      <c r="F33" s="33">
        <v>177032</v>
      </c>
      <c r="G33" s="33">
        <v>595395</v>
      </c>
      <c r="H33" s="34">
        <f t="shared" si="1"/>
        <v>400987</v>
      </c>
      <c r="I33" s="34">
        <f t="shared" si="2"/>
        <v>758340</v>
      </c>
      <c r="K33" s="4" t="s">
        <v>2</v>
      </c>
    </row>
    <row r="34" spans="1:11" ht="14.25">
      <c r="A34" s="32" t="s">
        <v>21</v>
      </c>
      <c r="B34" s="33" t="s">
        <v>18</v>
      </c>
      <c r="C34" s="33" t="s">
        <v>18</v>
      </c>
      <c r="D34" s="33">
        <v>251560</v>
      </c>
      <c r="E34" s="33">
        <v>178201</v>
      </c>
      <c r="F34" s="33">
        <v>260041</v>
      </c>
      <c r="G34" s="33">
        <v>877057</v>
      </c>
      <c r="H34" s="34">
        <f t="shared" si="1"/>
        <v>511601</v>
      </c>
      <c r="I34" s="34">
        <f t="shared" si="2"/>
        <v>1055258</v>
      </c>
      <c r="K34" s="18" t="s">
        <v>2</v>
      </c>
    </row>
    <row r="35" spans="1:11" ht="14.25">
      <c r="A35" s="32" t="s">
        <v>58</v>
      </c>
      <c r="B35" s="33" t="s">
        <v>18</v>
      </c>
      <c r="C35" s="33" t="s">
        <v>18</v>
      </c>
      <c r="D35" s="33">
        <v>377818</v>
      </c>
      <c r="E35" s="33">
        <v>238009</v>
      </c>
      <c r="F35" s="33">
        <v>253758</v>
      </c>
      <c r="G35" s="33">
        <v>845237</v>
      </c>
      <c r="H35" s="34">
        <f>B35+D35+F35-1</f>
        <v>631575</v>
      </c>
      <c r="I35" s="34">
        <f t="shared" si="2"/>
        <v>1083246</v>
      </c>
      <c r="K35" s="18"/>
    </row>
    <row r="36" spans="1:11" ht="14.25">
      <c r="A36" s="32" t="s">
        <v>59</v>
      </c>
      <c r="B36" s="33" t="s">
        <v>18</v>
      </c>
      <c r="C36" s="33" t="s">
        <v>18</v>
      </c>
      <c r="D36" s="33">
        <v>431070</v>
      </c>
      <c r="E36" s="33">
        <v>255774</v>
      </c>
      <c r="F36" s="33">
        <v>225681</v>
      </c>
      <c r="G36" s="33">
        <v>781263</v>
      </c>
      <c r="H36" s="34">
        <f t="shared" si="1"/>
        <v>656751</v>
      </c>
      <c r="I36" s="34">
        <f t="shared" si="2"/>
        <v>1037037</v>
      </c>
      <c r="K36" s="18"/>
    </row>
    <row r="37" spans="1:11" ht="14.25">
      <c r="A37" s="32" t="s">
        <v>60</v>
      </c>
      <c r="B37" s="33" t="s">
        <v>18</v>
      </c>
      <c r="C37" s="33" t="s">
        <v>18</v>
      </c>
      <c r="D37" s="33">
        <v>612605</v>
      </c>
      <c r="E37" s="33">
        <v>423045</v>
      </c>
      <c r="F37" s="33">
        <v>241205</v>
      </c>
      <c r="G37" s="33">
        <v>855625</v>
      </c>
      <c r="H37" s="34">
        <f t="shared" si="1"/>
        <v>853810</v>
      </c>
      <c r="I37" s="34">
        <f t="shared" si="2"/>
        <v>1278670</v>
      </c>
      <c r="K37" s="18"/>
    </row>
    <row r="38" spans="1:11" ht="14.25">
      <c r="A38" s="32" t="s">
        <v>61</v>
      </c>
      <c r="B38" s="33" t="s">
        <v>18</v>
      </c>
      <c r="C38" s="33" t="s">
        <v>18</v>
      </c>
      <c r="D38" s="33">
        <v>647126</v>
      </c>
      <c r="E38" s="33">
        <v>553271</v>
      </c>
      <c r="F38" s="33">
        <v>309107</v>
      </c>
      <c r="G38" s="33">
        <v>1059790</v>
      </c>
      <c r="H38" s="34">
        <f t="shared" si="1"/>
        <v>956233</v>
      </c>
      <c r="I38" s="34">
        <f t="shared" si="2"/>
        <v>1613061</v>
      </c>
      <c r="K38" s="18"/>
    </row>
    <row r="39" spans="1:11" ht="14.25">
      <c r="A39" s="32" t="s">
        <v>63</v>
      </c>
      <c r="B39" s="33" t="s">
        <v>18</v>
      </c>
      <c r="C39" s="33" t="s">
        <v>18</v>
      </c>
      <c r="D39" s="36">
        <v>582770</v>
      </c>
      <c r="E39" s="36">
        <v>576849</v>
      </c>
      <c r="F39" s="36">
        <v>286316</v>
      </c>
      <c r="G39" s="36">
        <v>1077105</v>
      </c>
      <c r="H39" s="34">
        <f t="shared" si="1"/>
        <v>869086</v>
      </c>
      <c r="I39" s="34">
        <f t="shared" si="2"/>
        <v>1653954</v>
      </c>
      <c r="K39" s="18"/>
    </row>
    <row r="40" spans="1:11" ht="14.25">
      <c r="A40" s="39" t="s">
        <v>65</v>
      </c>
      <c r="B40" s="33" t="s">
        <v>18</v>
      </c>
      <c r="C40" s="33" t="s">
        <v>18</v>
      </c>
      <c r="D40" s="36">
        <v>160748</v>
      </c>
      <c r="E40" s="36">
        <v>160748</v>
      </c>
      <c r="F40" s="36">
        <v>115747</v>
      </c>
      <c r="G40" s="36">
        <v>479164</v>
      </c>
      <c r="H40" s="34">
        <f>B40+D40+F40-1</f>
        <v>276494</v>
      </c>
      <c r="I40" s="34">
        <f>C40+E40+G40-1</f>
        <v>639911</v>
      </c>
      <c r="K40" s="18"/>
    </row>
    <row r="41" spans="1:11" ht="14.25">
      <c r="A41" s="39" t="s">
        <v>68</v>
      </c>
      <c r="B41" s="36" t="s">
        <v>18</v>
      </c>
      <c r="C41" s="36" t="s">
        <v>18</v>
      </c>
      <c r="D41" s="36">
        <v>86258</v>
      </c>
      <c r="E41" s="36">
        <v>140573</v>
      </c>
      <c r="F41" s="36">
        <v>7526</v>
      </c>
      <c r="G41" s="36">
        <v>37630</v>
      </c>
      <c r="H41" s="40">
        <f>B41+D41+F41</f>
        <v>93784</v>
      </c>
      <c r="I41" s="40">
        <f>C41+E41+G41</f>
        <v>178203</v>
      </c>
      <c r="K41" s="18"/>
    </row>
    <row r="42" spans="1:11" ht="14.25">
      <c r="A42" s="37" t="s">
        <v>69</v>
      </c>
      <c r="B42" s="31" t="s">
        <v>18</v>
      </c>
      <c r="C42" s="31" t="s">
        <v>18</v>
      </c>
      <c r="D42" s="31">
        <v>259842.5</v>
      </c>
      <c r="E42" s="31">
        <v>519685</v>
      </c>
      <c r="F42" s="31">
        <v>2452</v>
      </c>
      <c r="G42" s="31">
        <v>12260</v>
      </c>
      <c r="H42" s="38">
        <f t="shared" si="1"/>
        <v>262294.5</v>
      </c>
      <c r="I42" s="38">
        <f t="shared" si="2"/>
        <v>531945</v>
      </c>
      <c r="K42" s="18"/>
    </row>
    <row r="43" spans="1:11" ht="12.75" hidden="1">
      <c r="A43" s="22" t="s">
        <v>62</v>
      </c>
      <c r="B43" s="23" t="s">
        <v>18</v>
      </c>
      <c r="C43" s="23" t="s">
        <v>18</v>
      </c>
      <c r="D43" s="16">
        <v>160748</v>
      </c>
      <c r="E43" s="16">
        <v>160748</v>
      </c>
      <c r="F43" s="16">
        <v>116747</v>
      </c>
      <c r="G43" s="16">
        <v>4479164</v>
      </c>
      <c r="H43" s="16">
        <v>277495</v>
      </c>
      <c r="I43" s="16">
        <v>639912</v>
      </c>
      <c r="J43" s="5" t="s">
        <v>2</v>
      </c>
      <c r="K43" s="4" t="s">
        <v>2</v>
      </c>
    </row>
    <row r="44" spans="1:9" ht="12.75">
      <c r="A44" s="51" t="s">
        <v>70</v>
      </c>
      <c r="B44" s="52"/>
      <c r="C44" s="52"/>
      <c r="D44" s="52"/>
      <c r="E44" s="52"/>
      <c r="F44" s="52"/>
      <c r="G44" s="52"/>
      <c r="H44" s="52"/>
      <c r="I44" s="52"/>
    </row>
    <row r="45" spans="1:9" ht="12.75">
      <c r="A45" s="51" t="s">
        <v>71</v>
      </c>
      <c r="B45" s="52"/>
      <c r="C45" s="52"/>
      <c r="D45" s="52"/>
      <c r="E45" s="52"/>
      <c r="F45" s="52"/>
      <c r="G45" s="52"/>
      <c r="H45" s="52"/>
      <c r="I45" s="52"/>
    </row>
    <row r="47" spans="1:9" ht="14.25">
      <c r="A47" s="45" t="s">
        <v>73</v>
      </c>
      <c r="B47" s="46"/>
      <c r="C47" s="46"/>
      <c r="D47" s="46"/>
      <c r="E47" s="46"/>
      <c r="F47" s="46"/>
      <c r="G47" s="46"/>
      <c r="H47" s="46"/>
      <c r="I47" s="46"/>
    </row>
    <row r="48" spans="1:9" ht="12.75">
      <c r="A48" s="49" t="s">
        <v>66</v>
      </c>
      <c r="B48" s="50"/>
      <c r="C48" s="50"/>
      <c r="D48" s="50"/>
      <c r="E48" s="50"/>
      <c r="F48" s="50"/>
      <c r="G48" s="50"/>
      <c r="H48" s="50"/>
      <c r="I48" s="50"/>
    </row>
    <row r="49" spans="1:9" ht="12.75">
      <c r="A49" s="7"/>
      <c r="B49" s="7"/>
      <c r="C49" s="1" t="s">
        <v>22</v>
      </c>
      <c r="D49" s="1" t="s">
        <v>22</v>
      </c>
      <c r="E49" s="1" t="s">
        <v>23</v>
      </c>
      <c r="F49" s="1" t="s">
        <v>2</v>
      </c>
      <c r="G49" s="6" t="s">
        <v>67</v>
      </c>
      <c r="H49" s="7"/>
      <c r="I49" s="7"/>
    </row>
    <row r="50" spans="1:11" ht="12.75">
      <c r="A50" s="6" t="s">
        <v>24</v>
      </c>
      <c r="B50" s="7"/>
      <c r="C50" s="1" t="s">
        <v>25</v>
      </c>
      <c r="D50" s="1" t="s">
        <v>26</v>
      </c>
      <c r="E50" s="1" t="s">
        <v>27</v>
      </c>
      <c r="F50" s="6" t="s">
        <v>2</v>
      </c>
      <c r="G50" s="1" t="s">
        <v>53</v>
      </c>
      <c r="H50" s="7"/>
      <c r="I50" s="1" t="s">
        <v>52</v>
      </c>
      <c r="J50" s="24" t="s">
        <v>2</v>
      </c>
      <c r="K50" s="4" t="s">
        <v>2</v>
      </c>
    </row>
    <row r="51" spans="1:9" ht="12.75">
      <c r="A51" s="6" t="s">
        <v>28</v>
      </c>
      <c r="B51" s="7"/>
      <c r="C51" s="7"/>
      <c r="D51" s="1" t="s">
        <v>29</v>
      </c>
      <c r="E51" s="1" t="s">
        <v>30</v>
      </c>
      <c r="F51" s="1" t="s">
        <v>31</v>
      </c>
      <c r="G51" s="1" t="s">
        <v>32</v>
      </c>
      <c r="H51" s="1" t="s">
        <v>33</v>
      </c>
      <c r="I51" s="1" t="s">
        <v>34</v>
      </c>
    </row>
    <row r="52" spans="1:9" ht="12.75">
      <c r="A52" s="7"/>
      <c r="B52" s="7"/>
      <c r="C52" s="7"/>
      <c r="D52" s="1" t="s">
        <v>35</v>
      </c>
      <c r="E52" s="7"/>
      <c r="F52" s="1" t="s">
        <v>36</v>
      </c>
      <c r="G52" s="1" t="s">
        <v>37</v>
      </c>
      <c r="H52" s="1" t="s">
        <v>38</v>
      </c>
      <c r="I52" s="1" t="s">
        <v>39</v>
      </c>
    </row>
    <row r="53" spans="1:9" ht="12.75">
      <c r="A53" s="7"/>
      <c r="B53" s="7"/>
      <c r="C53" s="7"/>
      <c r="D53" s="1" t="s">
        <v>40</v>
      </c>
      <c r="E53" s="7"/>
      <c r="F53" s="1" t="s">
        <v>41</v>
      </c>
      <c r="G53" s="1" t="s">
        <v>8</v>
      </c>
      <c r="H53" s="1" t="s">
        <v>42</v>
      </c>
      <c r="I53" s="1" t="s">
        <v>43</v>
      </c>
    </row>
    <row r="54" spans="1:9" ht="12.75">
      <c r="A54" s="2"/>
      <c r="B54" s="2"/>
      <c r="C54" s="2"/>
      <c r="D54" s="2"/>
      <c r="E54" s="2"/>
      <c r="F54" s="2"/>
      <c r="G54" s="2"/>
      <c r="H54" s="3" t="s">
        <v>44</v>
      </c>
      <c r="I54" s="2"/>
    </row>
    <row r="55" spans="1:9" ht="12.75">
      <c r="A55" s="6" t="s">
        <v>45</v>
      </c>
      <c r="B55" s="6" t="s">
        <v>2</v>
      </c>
      <c r="C55" s="1" t="s">
        <v>46</v>
      </c>
      <c r="D55" s="19">
        <v>3</v>
      </c>
      <c r="E55" s="19">
        <v>4</v>
      </c>
      <c r="F55" s="19">
        <v>5</v>
      </c>
      <c r="G55" s="19">
        <v>6</v>
      </c>
      <c r="H55" s="19">
        <v>7</v>
      </c>
      <c r="I55" s="19">
        <v>8</v>
      </c>
    </row>
    <row r="56" spans="1:9" ht="12.75">
      <c r="A56" s="22"/>
      <c r="B56" s="22"/>
      <c r="C56" s="17"/>
      <c r="D56" s="25"/>
      <c r="E56" s="25"/>
      <c r="F56" s="25"/>
      <c r="G56" s="25"/>
      <c r="H56" s="25"/>
      <c r="I56" s="25"/>
    </row>
    <row r="57" spans="1:9" ht="12.75">
      <c r="A57" s="4" t="s">
        <v>16</v>
      </c>
      <c r="C57" s="33">
        <v>53807</v>
      </c>
      <c r="D57" s="33">
        <v>23</v>
      </c>
      <c r="E57" s="33">
        <v>53784</v>
      </c>
      <c r="F57" s="33">
        <v>6654</v>
      </c>
      <c r="G57" s="33">
        <v>29</v>
      </c>
      <c r="H57" s="33">
        <v>46924</v>
      </c>
      <c r="I57" s="33">
        <v>200</v>
      </c>
    </row>
    <row r="58" spans="1:9" ht="12.75" hidden="1">
      <c r="A58" s="4" t="s">
        <v>17</v>
      </c>
      <c r="C58" s="33">
        <v>102342</v>
      </c>
      <c r="D58" s="33">
        <v>40</v>
      </c>
      <c r="E58" s="33">
        <v>102302</v>
      </c>
      <c r="F58" s="33">
        <v>11477</v>
      </c>
      <c r="G58" s="33">
        <v>116</v>
      </c>
      <c r="H58" s="33">
        <v>80550</v>
      </c>
      <c r="I58" s="33">
        <v>10200</v>
      </c>
    </row>
    <row r="59" spans="1:9" ht="12.75">
      <c r="A59" s="4" t="s">
        <v>20</v>
      </c>
      <c r="C59" s="33">
        <v>148550</v>
      </c>
      <c r="D59" s="33">
        <v>31</v>
      </c>
      <c r="E59" s="33">
        <v>148520</v>
      </c>
      <c r="F59" s="33">
        <v>9877</v>
      </c>
      <c r="G59" s="33">
        <v>27</v>
      </c>
      <c r="H59" s="33">
        <v>92946</v>
      </c>
      <c r="I59" s="33">
        <v>45700</v>
      </c>
    </row>
    <row r="60" spans="1:9" ht="12.75">
      <c r="A60" s="4" t="s">
        <v>21</v>
      </c>
      <c r="B60" s="26"/>
      <c r="C60" s="33">
        <v>172573</v>
      </c>
      <c r="D60" s="33">
        <v>32</v>
      </c>
      <c r="E60" s="33">
        <v>172541</v>
      </c>
      <c r="F60" s="33">
        <v>10310</v>
      </c>
      <c r="G60" s="33">
        <v>71</v>
      </c>
      <c r="H60" s="33">
        <v>111492</v>
      </c>
      <c r="I60" s="33">
        <v>50700</v>
      </c>
    </row>
    <row r="61" spans="1:9" ht="12.75">
      <c r="A61" s="4" t="s">
        <v>58</v>
      </c>
      <c r="C61" s="33">
        <v>196192</v>
      </c>
      <c r="D61" s="33">
        <v>34</v>
      </c>
      <c r="E61" s="33">
        <v>196157</v>
      </c>
      <c r="F61" s="33">
        <v>11059</v>
      </c>
      <c r="G61" s="33" t="s">
        <v>51</v>
      </c>
      <c r="H61" s="33">
        <v>112322</v>
      </c>
      <c r="I61" s="33">
        <v>72700</v>
      </c>
    </row>
    <row r="62" spans="1:9" ht="12.75">
      <c r="A62" s="4" t="s">
        <v>59</v>
      </c>
      <c r="C62" s="33">
        <v>212937</v>
      </c>
      <c r="D62" s="33">
        <v>79</v>
      </c>
      <c r="E62" s="33">
        <v>212858</v>
      </c>
      <c r="F62" s="33">
        <v>10324</v>
      </c>
      <c r="G62" s="33">
        <v>78</v>
      </c>
      <c r="H62" s="33">
        <v>110835</v>
      </c>
      <c r="I62" s="33">
        <v>91700</v>
      </c>
    </row>
    <row r="63" spans="1:9" ht="12.75">
      <c r="A63" s="27" t="s">
        <v>60</v>
      </c>
      <c r="B63" s="28"/>
      <c r="C63" s="36">
        <v>245201</v>
      </c>
      <c r="D63" s="36">
        <v>48</v>
      </c>
      <c r="E63" s="36">
        <v>245153</v>
      </c>
      <c r="F63" s="36">
        <v>12170</v>
      </c>
      <c r="G63" s="36">
        <v>161</v>
      </c>
      <c r="H63" s="36">
        <v>89169</v>
      </c>
      <c r="I63" s="36">
        <v>143700</v>
      </c>
    </row>
    <row r="64" spans="1:9" ht="12.75">
      <c r="A64" s="27" t="s">
        <v>61</v>
      </c>
      <c r="B64" s="28"/>
      <c r="C64" s="36">
        <v>276318</v>
      </c>
      <c r="D64" s="36">
        <v>42</v>
      </c>
      <c r="E64" s="36">
        <v>276276</v>
      </c>
      <c r="F64" s="36">
        <v>14508</v>
      </c>
      <c r="G64" s="36">
        <v>70</v>
      </c>
      <c r="H64" s="36">
        <v>46740</v>
      </c>
      <c r="I64" s="36">
        <v>215000</v>
      </c>
    </row>
    <row r="65" spans="1:9" ht="12.75">
      <c r="A65" s="29" t="s">
        <v>63</v>
      </c>
      <c r="B65" s="28"/>
      <c r="C65" s="36">
        <v>320012</v>
      </c>
      <c r="D65" s="36">
        <v>24</v>
      </c>
      <c r="E65" s="36">
        <v>319987</v>
      </c>
      <c r="F65" s="36">
        <v>15494</v>
      </c>
      <c r="G65" s="36">
        <v>86</v>
      </c>
      <c r="H65" s="36">
        <v>3467</v>
      </c>
      <c r="I65" s="36">
        <v>300965</v>
      </c>
    </row>
    <row r="66" spans="1:9" ht="12.75">
      <c r="A66" s="29" t="s">
        <v>65</v>
      </c>
      <c r="B66" s="28"/>
      <c r="C66" s="36">
        <v>362505</v>
      </c>
      <c r="D66" s="36">
        <v>18</v>
      </c>
      <c r="E66" s="36">
        <v>362487</v>
      </c>
      <c r="F66" s="36">
        <v>15601</v>
      </c>
      <c r="G66" s="36">
        <v>143</v>
      </c>
      <c r="H66" s="36">
        <v>1517</v>
      </c>
      <c r="I66" s="36">
        <v>343484</v>
      </c>
    </row>
    <row r="67" spans="1:9" ht="12.75">
      <c r="A67" s="29" t="s">
        <v>68</v>
      </c>
      <c r="B67" s="28"/>
      <c r="C67" s="36">
        <v>421940</v>
      </c>
      <c r="D67" s="36">
        <v>18</v>
      </c>
      <c r="E67" s="36">
        <v>421922</v>
      </c>
      <c r="F67" s="36">
        <v>20974</v>
      </c>
      <c r="G67" s="36">
        <v>150</v>
      </c>
      <c r="H67" s="36">
        <v>1046</v>
      </c>
      <c r="I67" s="36">
        <v>399769</v>
      </c>
    </row>
    <row r="68" spans="1:9" ht="12.75">
      <c r="A68" s="29" t="s">
        <v>69</v>
      </c>
      <c r="B68" s="28"/>
      <c r="C68" s="36">
        <v>496786</v>
      </c>
      <c r="D68" s="36">
        <v>11</v>
      </c>
      <c r="E68" s="36">
        <v>496775</v>
      </c>
      <c r="F68" s="36">
        <v>24160</v>
      </c>
      <c r="G68" s="36">
        <v>12</v>
      </c>
      <c r="H68" s="36">
        <v>1046</v>
      </c>
      <c r="I68" s="36">
        <v>471567</v>
      </c>
    </row>
    <row r="69" spans="1:10" ht="12.75">
      <c r="A69" s="41" t="s">
        <v>74</v>
      </c>
      <c r="B69" s="42"/>
      <c r="C69" s="42"/>
      <c r="D69" s="42"/>
      <c r="E69" s="42"/>
      <c r="F69" s="42"/>
      <c r="G69" s="42"/>
      <c r="H69" s="42"/>
      <c r="I69" s="42"/>
      <c r="J69" s="26"/>
    </row>
    <row r="70" ht="12.75">
      <c r="A70" s="4" t="s">
        <v>47</v>
      </c>
    </row>
    <row r="84" spans="3:10" ht="12.75">
      <c r="C84" s="30"/>
      <c r="D84" s="30"/>
      <c r="E84" s="30"/>
      <c r="G84" s="30"/>
      <c r="H84" s="30"/>
      <c r="I84" s="30"/>
      <c r="J84" s="30"/>
    </row>
    <row r="85" spans="3:10" ht="12.75">
      <c r="C85" s="30"/>
      <c r="D85" s="30"/>
      <c r="E85" s="30"/>
      <c r="G85" s="30"/>
      <c r="H85" s="30"/>
      <c r="I85" s="30"/>
      <c r="J85" s="30"/>
    </row>
    <row r="86" spans="3:10" ht="12.75">
      <c r="C86" s="30"/>
      <c r="D86" s="30"/>
      <c r="E86" s="30"/>
      <c r="G86" s="30"/>
      <c r="H86" s="30"/>
      <c r="I86" s="30"/>
      <c r="J86" s="30"/>
    </row>
  </sheetData>
  <mergeCells count="15">
    <mergeCell ref="H7:I7"/>
    <mergeCell ref="B8:C8"/>
    <mergeCell ref="D7:E7"/>
    <mergeCell ref="F7:G7"/>
    <mergeCell ref="D8:E8"/>
    <mergeCell ref="A69:I69"/>
    <mergeCell ref="A2:I2"/>
    <mergeCell ref="A4:I4"/>
    <mergeCell ref="A14:I14"/>
    <mergeCell ref="A48:I48"/>
    <mergeCell ref="A29:I29"/>
    <mergeCell ref="A44:I44"/>
    <mergeCell ref="A45:I45"/>
    <mergeCell ref="A47:I47"/>
    <mergeCell ref="B7:C7"/>
  </mergeCells>
  <printOptions/>
  <pageMargins left="0.78740157480315" right="0.236220472440945" top="0.196850393700787" bottom="0.196850393700787" header="0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2007-12-06T08:17:07Z</cp:lastPrinted>
  <dcterms:created xsi:type="dcterms:W3CDTF">2000-12-05T04:43:21Z</dcterms:created>
  <dcterms:modified xsi:type="dcterms:W3CDTF">2010-08-06T09:47:16Z</dcterms:modified>
  <cp:category/>
  <cp:version/>
  <cp:contentType/>
  <cp:contentStatus/>
</cp:coreProperties>
</file>